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suni-my.sharepoint.com/personal/l_lohse_uva_nl/Documents/VD Biologie/NIBIconf/NIBI22/Lieberman/workshop/"/>
    </mc:Choice>
  </mc:AlternateContent>
  <xr:revisionPtr revIDLastSave="180" documentId="8_{65D80A1F-DBCD-AD43-AE40-741DF065E208}" xr6:coauthVersionLast="47" xr6:coauthVersionMax="47" xr10:uidLastSave="{645BFE36-3F6A-43D8-884D-65F979C828D3}"/>
  <bookViews>
    <workbookView xWindow="-108" yWindow="-108" windowWidth="23256" windowHeight="12576" xr2:uid="{E57CF392-52E2-AA43-9497-34602B211828}"/>
  </bookViews>
  <sheets>
    <sheet name="Blad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" i="1" l="1"/>
  <c r="H6" i="1" s="1"/>
  <c r="H7" i="1" s="1"/>
  <c r="I7" i="1" s="1"/>
  <c r="H8" i="1" l="1"/>
  <c r="I8" i="1" s="1"/>
  <c r="H9" i="1" l="1"/>
  <c r="I9" i="1" s="1"/>
  <c r="H10" i="1" l="1"/>
  <c r="I10" i="1" s="1"/>
  <c r="H11" i="1" l="1"/>
  <c r="I11" i="1" s="1"/>
  <c r="H12" i="1" l="1"/>
  <c r="I12" i="1" s="1"/>
  <c r="H13" i="1" l="1"/>
  <c r="I13" i="1" s="1"/>
  <c r="H14" i="1" l="1"/>
  <c r="I14" i="1" s="1"/>
  <c r="H15" i="1" l="1"/>
  <c r="I15" i="1" s="1"/>
  <c r="H16" i="1" l="1"/>
  <c r="I16" i="1" s="1"/>
  <c r="H17" i="1" l="1"/>
  <c r="I17" i="1" s="1"/>
  <c r="H18" i="1" l="1"/>
  <c r="I18" i="1" s="1"/>
  <c r="H19" i="1" l="1"/>
  <c r="I19" i="1" s="1"/>
  <c r="H20" i="1" l="1"/>
  <c r="I20" i="1" s="1"/>
  <c r="H21" i="1" l="1"/>
  <c r="I21" i="1" s="1"/>
  <c r="H22" i="1" l="1"/>
  <c r="I22" i="1" s="1"/>
  <c r="H23" i="1" l="1"/>
  <c r="I23" i="1" s="1"/>
  <c r="H24" i="1" l="1"/>
  <c r="I24" i="1" s="1"/>
  <c r="H25" i="1" l="1"/>
  <c r="I25" i="1" s="1"/>
  <c r="H26" i="1" l="1"/>
  <c r="I26" i="1" s="1"/>
  <c r="H27" i="1" l="1"/>
  <c r="I27" i="1" s="1"/>
  <c r="H28" i="1" l="1"/>
  <c r="I28" i="1" s="1"/>
  <c r="H29" i="1" l="1"/>
  <c r="I29" i="1" s="1"/>
  <c r="H30" i="1" l="1"/>
  <c r="I30" i="1" s="1"/>
  <c r="H31" i="1" l="1"/>
  <c r="I31" i="1" s="1"/>
  <c r="H32" i="1" l="1"/>
  <c r="I32" i="1" s="1"/>
  <c r="H33" i="1" l="1"/>
  <c r="I33" i="1" s="1"/>
  <c r="H34" i="1" l="1"/>
  <c r="I34" i="1" s="1"/>
  <c r="H35" i="1" l="1"/>
  <c r="I35" i="1" s="1"/>
  <c r="H36" i="1" l="1"/>
  <c r="I36" i="1" s="1"/>
  <c r="H37" i="1" l="1"/>
  <c r="I37" i="1" s="1"/>
  <c r="H38" i="1" l="1"/>
  <c r="I38" i="1" s="1"/>
  <c r="H39" i="1" l="1"/>
  <c r="I39" i="1" s="1"/>
  <c r="H40" i="1" l="1"/>
  <c r="I40" i="1" s="1"/>
  <c r="H41" i="1" l="1"/>
  <c r="I41" i="1" s="1"/>
  <c r="H42" i="1" l="1"/>
  <c r="I42" i="1" s="1"/>
  <c r="H43" i="1" l="1"/>
  <c r="I43" i="1" s="1"/>
  <c r="H44" i="1" l="1"/>
  <c r="I44" i="1" s="1"/>
  <c r="H45" i="1" l="1"/>
  <c r="I45" i="1" s="1"/>
  <c r="H46" i="1" l="1"/>
  <c r="I46" i="1" s="1"/>
  <c r="H47" i="1" l="1"/>
  <c r="I47" i="1" s="1"/>
  <c r="H48" i="1" l="1"/>
  <c r="I48" i="1" s="1"/>
  <c r="H49" i="1" l="1"/>
  <c r="I49" i="1" s="1"/>
  <c r="H50" i="1" l="1"/>
  <c r="I50" i="1" s="1"/>
  <c r="H51" i="1" l="1"/>
  <c r="I51" i="1" s="1"/>
  <c r="H52" i="1" l="1"/>
  <c r="I52" i="1" s="1"/>
  <c r="H53" i="1" l="1"/>
  <c r="I53" i="1" s="1"/>
  <c r="H54" i="1" l="1"/>
  <c r="I54" i="1" s="1"/>
  <c r="H55" i="1" l="1"/>
  <c r="I55" i="1" s="1"/>
  <c r="H56" i="1" l="1"/>
  <c r="I56" i="1" s="1"/>
  <c r="H57" i="1" l="1"/>
  <c r="I57" i="1" s="1"/>
  <c r="H58" i="1" l="1"/>
  <c r="I58" i="1" s="1"/>
  <c r="H59" i="1" l="1"/>
  <c r="I59" i="1" s="1"/>
  <c r="H60" i="1" l="1"/>
  <c r="I60" i="1" s="1"/>
  <c r="H61" i="1" l="1"/>
  <c r="I61" i="1" s="1"/>
  <c r="H62" i="1" l="1"/>
  <c r="I62" i="1" s="1"/>
  <c r="H63" i="1" l="1"/>
  <c r="I63" i="1" s="1"/>
  <c r="H64" i="1" l="1"/>
  <c r="I64" i="1" s="1"/>
  <c r="H65" i="1" l="1"/>
  <c r="I65" i="1" s="1"/>
  <c r="H66" i="1" l="1"/>
  <c r="I66" i="1" s="1"/>
  <c r="H67" i="1" l="1"/>
  <c r="I67" i="1" s="1"/>
  <c r="H68" i="1" l="1"/>
  <c r="I68" i="1" s="1"/>
  <c r="H69" i="1" l="1"/>
  <c r="I69" i="1" s="1"/>
  <c r="H70" i="1" l="1"/>
  <c r="I70" i="1" s="1"/>
  <c r="H71" i="1" l="1"/>
  <c r="I71" i="1" s="1"/>
  <c r="H72" i="1" l="1"/>
  <c r="I72" i="1" s="1"/>
  <c r="H73" i="1" l="1"/>
  <c r="I73" i="1" s="1"/>
  <c r="H74" i="1" l="1"/>
  <c r="I74" i="1" s="1"/>
  <c r="H75" i="1" l="1"/>
  <c r="I75" i="1" s="1"/>
  <c r="H76" i="1" l="1"/>
  <c r="I76" i="1" s="1"/>
  <c r="H77" i="1" l="1"/>
  <c r="I77" i="1" s="1"/>
  <c r="H78" i="1" l="1"/>
  <c r="I78" i="1" s="1"/>
  <c r="H79" i="1" l="1"/>
  <c r="I79" i="1" s="1"/>
  <c r="H80" i="1" l="1"/>
  <c r="I80" i="1" s="1"/>
  <c r="H81" i="1" l="1"/>
  <c r="I81" i="1" s="1"/>
  <c r="H82" i="1" l="1"/>
  <c r="I82" i="1" s="1"/>
  <c r="H83" i="1" l="1"/>
  <c r="I83" i="1" s="1"/>
  <c r="H84" i="1" l="1"/>
  <c r="I84" i="1" s="1"/>
  <c r="H85" i="1" l="1"/>
  <c r="I85" i="1" s="1"/>
  <c r="H86" i="1" l="1"/>
  <c r="I86" i="1" s="1"/>
</calcChain>
</file>

<file path=xl/sharedStrings.xml><?xml version="1.0" encoding="utf-8"?>
<sst xmlns="http://schemas.openxmlformats.org/spreadsheetml/2006/main" count="7" uniqueCount="7">
  <si>
    <t xml:space="preserve">maximaal </t>
  </si>
  <si>
    <t xml:space="preserve">Noteer hier je leeftijd </t>
  </si>
  <si>
    <t>hartslag frequentie (HF)</t>
  </si>
  <si>
    <t>percentage van max HF</t>
  </si>
  <si>
    <t>Je maximale hartslag is (bij benadering)</t>
  </si>
  <si>
    <t xml:space="preserve">(slagen per minuuut) </t>
  </si>
  <si>
    <t>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</si>
</sst>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  <font>
      <b/>
      <sz val="22"/>
      <color rgb="FFFF0000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24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1" fontId="1" fillId="0" borderId="0" xfId="0" applyNumberFormat="1" applyFont="1" applyAlignment="1">
      <alignment horizontal="center"/>
    </xf>
    <xf numFmtId="0" fontId="3" fillId="0" borderId="0" xfId="0" applyFont="1"/>
    <xf numFmtId="0" fontId="4" fillId="0" borderId="1" xfId="0" applyFont="1" applyBorder="1" applyAlignment="1">
      <alignment horizontal="center"/>
    </xf>
    <xf numFmtId="0" fontId="2" fillId="0" borderId="0" xfId="0" applyFont="1"/>
    <xf numFmtId="0" fontId="6" fillId="0" borderId="0" xfId="0" applyFont="1"/>
    <xf numFmtId="0" fontId="7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</cellXfs>
  <cellStyles count="1">
    <cellStyle name="Standaard" xfId="0" builtinId="0"/>
  </cellStyles>
  <dxfs count="10">
    <dxf>
      <fill>
        <patternFill>
          <bgColor rgb="FFFF0000"/>
        </patternFill>
      </fill>
    </dxf>
    <dxf>
      <fill>
        <patternFill>
          <bgColor rgb="FFFF93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rgb="FFC1C1C1"/>
        </patternFill>
      </fill>
    </dxf>
    <dxf>
      <fill>
        <patternFill>
          <bgColor rgb="FFFF0000"/>
        </patternFill>
      </fill>
    </dxf>
    <dxf>
      <fill>
        <patternFill>
          <bgColor rgb="FFFF93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rgb="FFC1C1C1"/>
        </patternFill>
      </fill>
    </dxf>
  </dxfs>
  <tableStyles count="0" defaultTableStyle="TableStyleMedium2" defaultPivotStyle="PivotStyleLight16"/>
  <colors>
    <mruColors>
      <color rgb="FFC1C1C1"/>
      <color rgb="FFFF9300"/>
      <color rgb="FFFF373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482600</xdr:colOff>
      <xdr:row>6</xdr:row>
      <xdr:rowOff>163592</xdr:rowOff>
    </xdr:from>
    <xdr:to>
      <xdr:col>24</xdr:col>
      <xdr:colOff>453821</xdr:colOff>
      <xdr:row>34</xdr:row>
      <xdr:rowOff>171624</xdr:rowOff>
    </xdr:to>
    <xdr:pic>
      <xdr:nvPicPr>
        <xdr:cNvPr id="2" name="Afbeelding 1" descr="Trainen met Hartslagzones op een Fitnessapparaat | Advies - Rhodos.nl">
          <a:extLst>
            <a:ext uri="{FF2B5EF4-FFF2-40B4-BE49-F238E27FC236}">
              <a16:creationId xmlns:a16="http://schemas.microsoft.com/office/drawing/2014/main" id="{8294BE4A-A294-CD60-CB0F-523F6C9CF9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35708" y="1776835"/>
          <a:ext cx="12327978" cy="86577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120134</xdr:colOff>
      <xdr:row>1</xdr:row>
      <xdr:rowOff>102973</xdr:rowOff>
    </xdr:from>
    <xdr:to>
      <xdr:col>3</xdr:col>
      <xdr:colOff>703648</xdr:colOff>
      <xdr:row>1</xdr:row>
      <xdr:rowOff>308919</xdr:rowOff>
    </xdr:to>
    <xdr:sp macro="" textlink="">
      <xdr:nvSpPr>
        <xdr:cNvPr id="3" name="Pijl links 2">
          <a:extLst>
            <a:ext uri="{FF2B5EF4-FFF2-40B4-BE49-F238E27FC236}">
              <a16:creationId xmlns:a16="http://schemas.microsoft.com/office/drawing/2014/main" id="{E76383C8-554E-A0FE-82B7-B9D685FC4989}"/>
            </a:ext>
          </a:extLst>
        </xdr:cNvPr>
        <xdr:cNvSpPr/>
      </xdr:nvSpPr>
      <xdr:spPr>
        <a:xfrm>
          <a:off x="3878648" y="326081"/>
          <a:ext cx="583514" cy="205946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nl-NL" sz="1100"/>
        </a:p>
      </xdr:txBody>
    </xdr:sp>
    <xdr:clientData/>
  </xdr:twoCellAnchor>
</xdr:wsDr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9BF7D7-5366-CB47-972C-0B81D557530A}">
  <dimension ref="B1:I106"/>
  <sheetViews>
    <sheetView tabSelected="1" zoomScale="50" zoomScaleNormal="50" workbookViewId="0">
      <selection activeCell="E3" sqref="E3"/>
    </sheetView>
  </sheetViews>
  <sheetFormatPr defaultColWidth="11.19921875" defaultRowHeight="15.6" x14ac:dyDescent="0.3"/>
  <cols>
    <col min="2" max="2" width="45.19921875" customWidth="1"/>
    <col min="7" max="7" width="14.19921875" customWidth="1"/>
    <col min="8" max="8" width="35.296875" style="1" customWidth="1"/>
    <col min="9" max="9" width="35.796875" style="1" customWidth="1"/>
  </cols>
  <sheetData>
    <row r="1" spans="2:9" ht="16.2" thickBot="1" x14ac:dyDescent="0.35"/>
    <row r="2" spans="2:9" ht="37.200000000000003" thickBot="1" x14ac:dyDescent="0.75">
      <c r="B2" s="5" t="s">
        <v>1</v>
      </c>
      <c r="E2" s="6">
        <v>30</v>
      </c>
    </row>
    <row r="3" spans="2:9" ht="26.4" thickBot="1" x14ac:dyDescent="0.55000000000000004">
      <c r="D3" s="1"/>
      <c r="H3" s="10" t="s">
        <v>2</v>
      </c>
      <c r="I3" s="10" t="s">
        <v>3</v>
      </c>
    </row>
    <row r="4" spans="2:9" ht="31.8" thickBot="1" x14ac:dyDescent="0.65">
      <c r="B4" s="8" t="s">
        <v>4</v>
      </c>
      <c r="E4" s="9">
        <f>220-E2</f>
        <v>190</v>
      </c>
      <c r="H4" s="11" t="s">
        <v>5</v>
      </c>
      <c r="I4" s="11" t="s">
        <v>6</v>
      </c>
    </row>
    <row r="6" spans="2:9" ht="23.4" x14ac:dyDescent="0.45">
      <c r="G6" s="7" t="s">
        <v>0</v>
      </c>
      <c r="H6" s="4">
        <f>E4</f>
        <v>190</v>
      </c>
      <c r="I6" s="4">
        <v>100</v>
      </c>
    </row>
    <row r="7" spans="2:9" ht="23.4" x14ac:dyDescent="0.45">
      <c r="H7" s="3">
        <f>H6-1</f>
        <v>189</v>
      </c>
      <c r="I7" s="4">
        <f>H7*100/$H$6</f>
        <v>99.473684210526315</v>
      </c>
    </row>
    <row r="8" spans="2:9" ht="23.4" x14ac:dyDescent="0.45">
      <c r="H8" s="3">
        <f t="shared" ref="H8:H16" si="0">H7-1</f>
        <v>188</v>
      </c>
      <c r="I8" s="4">
        <f t="shared" ref="I8:I27" si="1">H8*100/$H$6</f>
        <v>98.94736842105263</v>
      </c>
    </row>
    <row r="9" spans="2:9" ht="23.4" x14ac:dyDescent="0.45">
      <c r="H9" s="3">
        <f t="shared" si="0"/>
        <v>187</v>
      </c>
      <c r="I9" s="4">
        <f t="shared" si="1"/>
        <v>98.421052631578945</v>
      </c>
    </row>
    <row r="10" spans="2:9" ht="23.4" x14ac:dyDescent="0.45">
      <c r="H10" s="3">
        <f t="shared" si="0"/>
        <v>186</v>
      </c>
      <c r="I10" s="4">
        <f t="shared" si="1"/>
        <v>97.89473684210526</v>
      </c>
    </row>
    <row r="11" spans="2:9" ht="23.4" x14ac:dyDescent="0.45">
      <c r="H11" s="3">
        <f t="shared" si="0"/>
        <v>185</v>
      </c>
      <c r="I11" s="4">
        <f t="shared" si="1"/>
        <v>97.368421052631575</v>
      </c>
    </row>
    <row r="12" spans="2:9" ht="23.4" x14ac:dyDescent="0.45">
      <c r="H12" s="3">
        <f t="shared" si="0"/>
        <v>184</v>
      </c>
      <c r="I12" s="4">
        <f t="shared" si="1"/>
        <v>96.84210526315789</v>
      </c>
    </row>
    <row r="13" spans="2:9" ht="23.4" x14ac:dyDescent="0.45">
      <c r="H13" s="3">
        <f t="shared" si="0"/>
        <v>183</v>
      </c>
      <c r="I13" s="4">
        <f t="shared" si="1"/>
        <v>96.315789473684205</v>
      </c>
    </row>
    <row r="14" spans="2:9" ht="23.4" x14ac:dyDescent="0.45">
      <c r="H14" s="3">
        <f t="shared" si="0"/>
        <v>182</v>
      </c>
      <c r="I14" s="4">
        <f t="shared" si="1"/>
        <v>95.78947368421052</v>
      </c>
    </row>
    <row r="15" spans="2:9" ht="23.4" x14ac:dyDescent="0.45">
      <c r="H15" s="3">
        <f t="shared" si="0"/>
        <v>181</v>
      </c>
      <c r="I15" s="4">
        <f t="shared" si="1"/>
        <v>95.263157894736835</v>
      </c>
    </row>
    <row r="16" spans="2:9" ht="23.4" x14ac:dyDescent="0.45">
      <c r="H16" s="3">
        <f t="shared" si="0"/>
        <v>180</v>
      </c>
      <c r="I16" s="4">
        <f t="shared" si="1"/>
        <v>94.736842105263165</v>
      </c>
    </row>
    <row r="17" spans="8:9" ht="23.4" x14ac:dyDescent="0.45">
      <c r="H17" s="3">
        <f t="shared" ref="H17:H80" si="2">H16-1</f>
        <v>179</v>
      </c>
      <c r="I17" s="4">
        <f t="shared" si="1"/>
        <v>94.21052631578948</v>
      </c>
    </row>
    <row r="18" spans="8:9" ht="23.4" x14ac:dyDescent="0.45">
      <c r="H18" s="3">
        <f t="shared" si="2"/>
        <v>178</v>
      </c>
      <c r="I18" s="4">
        <f t="shared" si="1"/>
        <v>93.684210526315795</v>
      </c>
    </row>
    <row r="19" spans="8:9" ht="23.4" x14ac:dyDescent="0.45">
      <c r="H19" s="3">
        <f t="shared" si="2"/>
        <v>177</v>
      </c>
      <c r="I19" s="4">
        <f t="shared" si="1"/>
        <v>93.15789473684211</v>
      </c>
    </row>
    <row r="20" spans="8:9" ht="23.4" x14ac:dyDescent="0.45">
      <c r="H20" s="3">
        <f t="shared" si="2"/>
        <v>176</v>
      </c>
      <c r="I20" s="4">
        <f t="shared" si="1"/>
        <v>92.631578947368425</v>
      </c>
    </row>
    <row r="21" spans="8:9" ht="23.4" x14ac:dyDescent="0.45">
      <c r="H21" s="3">
        <f t="shared" si="2"/>
        <v>175</v>
      </c>
      <c r="I21" s="4">
        <f t="shared" si="1"/>
        <v>92.10526315789474</v>
      </c>
    </row>
    <row r="22" spans="8:9" ht="23.4" x14ac:dyDescent="0.45">
      <c r="H22" s="3">
        <f t="shared" si="2"/>
        <v>174</v>
      </c>
      <c r="I22" s="4">
        <f t="shared" si="1"/>
        <v>91.578947368421055</v>
      </c>
    </row>
    <row r="23" spans="8:9" ht="23.4" x14ac:dyDescent="0.45">
      <c r="H23" s="3">
        <f t="shared" si="2"/>
        <v>173</v>
      </c>
      <c r="I23" s="4">
        <f t="shared" si="1"/>
        <v>91.05263157894737</v>
      </c>
    </row>
    <row r="24" spans="8:9" ht="23.4" x14ac:dyDescent="0.45">
      <c r="H24" s="3">
        <f t="shared" si="2"/>
        <v>172</v>
      </c>
      <c r="I24" s="4">
        <f t="shared" si="1"/>
        <v>90.526315789473685</v>
      </c>
    </row>
    <row r="25" spans="8:9" ht="23.4" x14ac:dyDescent="0.45">
      <c r="H25" s="3">
        <f t="shared" si="2"/>
        <v>171</v>
      </c>
      <c r="I25" s="4">
        <f t="shared" si="1"/>
        <v>90</v>
      </c>
    </row>
    <row r="26" spans="8:9" ht="23.4" x14ac:dyDescent="0.45">
      <c r="H26" s="3">
        <f t="shared" si="2"/>
        <v>170</v>
      </c>
      <c r="I26" s="4">
        <f t="shared" si="1"/>
        <v>89.473684210526315</v>
      </c>
    </row>
    <row r="27" spans="8:9" ht="23.4" x14ac:dyDescent="0.45">
      <c r="H27" s="3">
        <f t="shared" si="2"/>
        <v>169</v>
      </c>
      <c r="I27" s="4">
        <f t="shared" si="1"/>
        <v>88.94736842105263</v>
      </c>
    </row>
    <row r="28" spans="8:9" ht="23.4" x14ac:dyDescent="0.45">
      <c r="H28" s="3">
        <f t="shared" si="2"/>
        <v>168</v>
      </c>
      <c r="I28" s="4">
        <f t="shared" ref="I28:I71" si="3">H28*100/$H$6</f>
        <v>88.421052631578945</v>
      </c>
    </row>
    <row r="29" spans="8:9" ht="23.4" x14ac:dyDescent="0.45">
      <c r="H29" s="3">
        <f t="shared" si="2"/>
        <v>167</v>
      </c>
      <c r="I29" s="4">
        <f t="shared" si="3"/>
        <v>87.89473684210526</v>
      </c>
    </row>
    <row r="30" spans="8:9" ht="23.4" x14ac:dyDescent="0.45">
      <c r="H30" s="3">
        <f t="shared" si="2"/>
        <v>166</v>
      </c>
      <c r="I30" s="4">
        <f t="shared" si="3"/>
        <v>87.368421052631575</v>
      </c>
    </row>
    <row r="31" spans="8:9" ht="23.4" x14ac:dyDescent="0.45">
      <c r="H31" s="3">
        <f t="shared" si="2"/>
        <v>165</v>
      </c>
      <c r="I31" s="4">
        <f t="shared" si="3"/>
        <v>86.84210526315789</v>
      </c>
    </row>
    <row r="32" spans="8:9" ht="23.4" x14ac:dyDescent="0.45">
      <c r="H32" s="3">
        <f t="shared" si="2"/>
        <v>164</v>
      </c>
      <c r="I32" s="4">
        <f t="shared" si="3"/>
        <v>86.315789473684205</v>
      </c>
    </row>
    <row r="33" spans="8:9" ht="23.4" x14ac:dyDescent="0.45">
      <c r="H33" s="3">
        <f t="shared" si="2"/>
        <v>163</v>
      </c>
      <c r="I33" s="4">
        <f t="shared" si="3"/>
        <v>85.78947368421052</v>
      </c>
    </row>
    <row r="34" spans="8:9" ht="23.4" x14ac:dyDescent="0.45">
      <c r="H34" s="3">
        <f t="shared" si="2"/>
        <v>162</v>
      </c>
      <c r="I34" s="4">
        <f t="shared" si="3"/>
        <v>85.263157894736835</v>
      </c>
    </row>
    <row r="35" spans="8:9" ht="23.4" x14ac:dyDescent="0.45">
      <c r="H35" s="3">
        <f t="shared" si="2"/>
        <v>161</v>
      </c>
      <c r="I35" s="4">
        <f t="shared" si="3"/>
        <v>84.736842105263165</v>
      </c>
    </row>
    <row r="36" spans="8:9" ht="23.4" x14ac:dyDescent="0.45">
      <c r="H36" s="3">
        <f t="shared" si="2"/>
        <v>160</v>
      </c>
      <c r="I36" s="4">
        <f t="shared" si="3"/>
        <v>84.21052631578948</v>
      </c>
    </row>
    <row r="37" spans="8:9" ht="23.4" x14ac:dyDescent="0.45">
      <c r="H37" s="3">
        <f t="shared" si="2"/>
        <v>159</v>
      </c>
      <c r="I37" s="4">
        <f t="shared" si="3"/>
        <v>83.684210526315795</v>
      </c>
    </row>
    <row r="38" spans="8:9" ht="23.4" x14ac:dyDescent="0.45">
      <c r="H38" s="3">
        <f t="shared" si="2"/>
        <v>158</v>
      </c>
      <c r="I38" s="4">
        <f t="shared" si="3"/>
        <v>83.15789473684211</v>
      </c>
    </row>
    <row r="39" spans="8:9" ht="23.4" x14ac:dyDescent="0.45">
      <c r="H39" s="3">
        <f t="shared" si="2"/>
        <v>157</v>
      </c>
      <c r="I39" s="4">
        <f t="shared" si="3"/>
        <v>82.631578947368425</v>
      </c>
    </row>
    <row r="40" spans="8:9" ht="23.4" x14ac:dyDescent="0.45">
      <c r="H40" s="3">
        <f t="shared" si="2"/>
        <v>156</v>
      </c>
      <c r="I40" s="4">
        <f t="shared" si="3"/>
        <v>82.10526315789474</v>
      </c>
    </row>
    <row r="41" spans="8:9" ht="23.4" x14ac:dyDescent="0.45">
      <c r="H41" s="3">
        <f t="shared" si="2"/>
        <v>155</v>
      </c>
      <c r="I41" s="4">
        <f t="shared" si="3"/>
        <v>81.578947368421055</v>
      </c>
    </row>
    <row r="42" spans="8:9" ht="23.4" x14ac:dyDescent="0.45">
      <c r="H42" s="3">
        <f t="shared" si="2"/>
        <v>154</v>
      </c>
      <c r="I42" s="4">
        <f t="shared" si="3"/>
        <v>81.05263157894737</v>
      </c>
    </row>
    <row r="43" spans="8:9" ht="23.4" x14ac:dyDescent="0.45">
      <c r="H43" s="3">
        <f t="shared" si="2"/>
        <v>153</v>
      </c>
      <c r="I43" s="4">
        <f t="shared" si="3"/>
        <v>80.526315789473685</v>
      </c>
    </row>
    <row r="44" spans="8:9" ht="23.4" x14ac:dyDescent="0.45">
      <c r="H44" s="3">
        <f t="shared" si="2"/>
        <v>152</v>
      </c>
      <c r="I44" s="4">
        <f t="shared" si="3"/>
        <v>80</v>
      </c>
    </row>
    <row r="45" spans="8:9" ht="23.4" x14ac:dyDescent="0.45">
      <c r="H45" s="3">
        <f t="shared" si="2"/>
        <v>151</v>
      </c>
      <c r="I45" s="4">
        <f t="shared" si="3"/>
        <v>79.473684210526315</v>
      </c>
    </row>
    <row r="46" spans="8:9" ht="23.4" x14ac:dyDescent="0.45">
      <c r="H46" s="3">
        <f t="shared" si="2"/>
        <v>150</v>
      </c>
      <c r="I46" s="4">
        <f t="shared" si="3"/>
        <v>78.94736842105263</v>
      </c>
    </row>
    <row r="47" spans="8:9" ht="23.4" x14ac:dyDescent="0.45">
      <c r="H47" s="3">
        <f t="shared" si="2"/>
        <v>149</v>
      </c>
      <c r="I47" s="4">
        <f t="shared" si="3"/>
        <v>78.421052631578945</v>
      </c>
    </row>
    <row r="48" spans="8:9" ht="23.4" x14ac:dyDescent="0.45">
      <c r="H48" s="3">
        <f t="shared" si="2"/>
        <v>148</v>
      </c>
      <c r="I48" s="4">
        <f t="shared" si="3"/>
        <v>77.89473684210526</v>
      </c>
    </row>
    <row r="49" spans="8:9" ht="23.4" x14ac:dyDescent="0.45">
      <c r="H49" s="3">
        <f t="shared" si="2"/>
        <v>147</v>
      </c>
      <c r="I49" s="4">
        <f t="shared" si="3"/>
        <v>77.368421052631575</v>
      </c>
    </row>
    <row r="50" spans="8:9" ht="23.4" x14ac:dyDescent="0.45">
      <c r="H50" s="3">
        <f t="shared" si="2"/>
        <v>146</v>
      </c>
      <c r="I50" s="4">
        <f t="shared" si="3"/>
        <v>76.84210526315789</v>
      </c>
    </row>
    <row r="51" spans="8:9" ht="23.4" x14ac:dyDescent="0.45">
      <c r="H51" s="3">
        <f t="shared" si="2"/>
        <v>145</v>
      </c>
      <c r="I51" s="4">
        <f t="shared" si="3"/>
        <v>76.315789473684205</v>
      </c>
    </row>
    <row r="52" spans="8:9" ht="23.4" x14ac:dyDescent="0.45">
      <c r="H52" s="3">
        <f t="shared" si="2"/>
        <v>144</v>
      </c>
      <c r="I52" s="4">
        <f t="shared" si="3"/>
        <v>75.78947368421052</v>
      </c>
    </row>
    <row r="53" spans="8:9" ht="23.4" x14ac:dyDescent="0.45">
      <c r="H53" s="3">
        <f t="shared" si="2"/>
        <v>143</v>
      </c>
      <c r="I53" s="4">
        <f t="shared" si="3"/>
        <v>75.263157894736835</v>
      </c>
    </row>
    <row r="54" spans="8:9" ht="23.4" x14ac:dyDescent="0.45">
      <c r="H54" s="3">
        <f t="shared" si="2"/>
        <v>142</v>
      </c>
      <c r="I54" s="4">
        <f t="shared" si="3"/>
        <v>74.736842105263165</v>
      </c>
    </row>
    <row r="55" spans="8:9" ht="23.4" x14ac:dyDescent="0.45">
      <c r="H55" s="3">
        <f t="shared" si="2"/>
        <v>141</v>
      </c>
      <c r="I55" s="4">
        <f t="shared" si="3"/>
        <v>74.21052631578948</v>
      </c>
    </row>
    <row r="56" spans="8:9" ht="23.4" x14ac:dyDescent="0.45">
      <c r="H56" s="3">
        <f t="shared" si="2"/>
        <v>140</v>
      </c>
      <c r="I56" s="4">
        <f t="shared" si="3"/>
        <v>73.684210526315795</v>
      </c>
    </row>
    <row r="57" spans="8:9" ht="23.4" x14ac:dyDescent="0.45">
      <c r="H57" s="3">
        <f t="shared" si="2"/>
        <v>139</v>
      </c>
      <c r="I57" s="4">
        <f t="shared" si="3"/>
        <v>73.15789473684211</v>
      </c>
    </row>
    <row r="58" spans="8:9" ht="23.4" x14ac:dyDescent="0.45">
      <c r="H58" s="3">
        <f t="shared" si="2"/>
        <v>138</v>
      </c>
      <c r="I58" s="4">
        <f t="shared" si="3"/>
        <v>72.631578947368425</v>
      </c>
    </row>
    <row r="59" spans="8:9" ht="23.4" x14ac:dyDescent="0.45">
      <c r="H59" s="3">
        <f t="shared" si="2"/>
        <v>137</v>
      </c>
      <c r="I59" s="4">
        <f t="shared" si="3"/>
        <v>72.10526315789474</v>
      </c>
    </row>
    <row r="60" spans="8:9" ht="23.4" x14ac:dyDescent="0.45">
      <c r="H60" s="3">
        <f t="shared" si="2"/>
        <v>136</v>
      </c>
      <c r="I60" s="4">
        <f t="shared" si="3"/>
        <v>71.578947368421055</v>
      </c>
    </row>
    <row r="61" spans="8:9" ht="23.4" x14ac:dyDescent="0.45">
      <c r="H61" s="3">
        <f t="shared" si="2"/>
        <v>135</v>
      </c>
      <c r="I61" s="4">
        <f t="shared" si="3"/>
        <v>71.05263157894737</v>
      </c>
    </row>
    <row r="62" spans="8:9" ht="23.4" x14ac:dyDescent="0.45">
      <c r="H62" s="3">
        <f t="shared" si="2"/>
        <v>134</v>
      </c>
      <c r="I62" s="4">
        <f t="shared" si="3"/>
        <v>70.526315789473685</v>
      </c>
    </row>
    <row r="63" spans="8:9" ht="23.4" x14ac:dyDescent="0.45">
      <c r="H63" s="3">
        <f t="shared" si="2"/>
        <v>133</v>
      </c>
      <c r="I63" s="4">
        <f t="shared" si="3"/>
        <v>70</v>
      </c>
    </row>
    <row r="64" spans="8:9" ht="23.4" x14ac:dyDescent="0.45">
      <c r="H64" s="3">
        <f t="shared" si="2"/>
        <v>132</v>
      </c>
      <c r="I64" s="4">
        <f t="shared" si="3"/>
        <v>69.473684210526315</v>
      </c>
    </row>
    <row r="65" spans="8:9" ht="23.4" x14ac:dyDescent="0.45">
      <c r="H65" s="3">
        <f t="shared" si="2"/>
        <v>131</v>
      </c>
      <c r="I65" s="4">
        <f t="shared" si="3"/>
        <v>68.94736842105263</v>
      </c>
    </row>
    <row r="66" spans="8:9" ht="23.4" x14ac:dyDescent="0.45">
      <c r="H66" s="3">
        <f t="shared" si="2"/>
        <v>130</v>
      </c>
      <c r="I66" s="4">
        <f t="shared" si="3"/>
        <v>68.421052631578945</v>
      </c>
    </row>
    <row r="67" spans="8:9" ht="23.4" x14ac:dyDescent="0.45">
      <c r="H67" s="3">
        <f t="shared" si="2"/>
        <v>129</v>
      </c>
      <c r="I67" s="4">
        <f t="shared" si="3"/>
        <v>67.89473684210526</v>
      </c>
    </row>
    <row r="68" spans="8:9" ht="23.4" x14ac:dyDescent="0.45">
      <c r="H68" s="3">
        <f t="shared" si="2"/>
        <v>128</v>
      </c>
      <c r="I68" s="4">
        <f t="shared" si="3"/>
        <v>67.368421052631575</v>
      </c>
    </row>
    <row r="69" spans="8:9" ht="23.4" x14ac:dyDescent="0.45">
      <c r="H69" s="3">
        <f t="shared" si="2"/>
        <v>127</v>
      </c>
      <c r="I69" s="4">
        <f t="shared" si="3"/>
        <v>66.84210526315789</v>
      </c>
    </row>
    <row r="70" spans="8:9" ht="23.4" x14ac:dyDescent="0.45">
      <c r="H70" s="3">
        <f t="shared" si="2"/>
        <v>126</v>
      </c>
      <c r="I70" s="4">
        <f t="shared" si="3"/>
        <v>66.315789473684205</v>
      </c>
    </row>
    <row r="71" spans="8:9" ht="23.4" x14ac:dyDescent="0.45">
      <c r="H71" s="3">
        <f t="shared" si="2"/>
        <v>125</v>
      </c>
      <c r="I71" s="4">
        <f t="shared" si="3"/>
        <v>65.78947368421052</v>
      </c>
    </row>
    <row r="72" spans="8:9" ht="23.4" x14ac:dyDescent="0.45">
      <c r="H72" s="3">
        <f t="shared" si="2"/>
        <v>124</v>
      </c>
      <c r="I72" s="4">
        <f t="shared" ref="I72:I86" si="4">H72*100/$H$6</f>
        <v>65.263157894736835</v>
      </c>
    </row>
    <row r="73" spans="8:9" ht="23.4" x14ac:dyDescent="0.45">
      <c r="H73" s="3">
        <f t="shared" si="2"/>
        <v>123</v>
      </c>
      <c r="I73" s="4">
        <f t="shared" si="4"/>
        <v>64.736842105263165</v>
      </c>
    </row>
    <row r="74" spans="8:9" ht="23.4" x14ac:dyDescent="0.45">
      <c r="H74" s="3">
        <f t="shared" si="2"/>
        <v>122</v>
      </c>
      <c r="I74" s="4">
        <f t="shared" si="4"/>
        <v>64.21052631578948</v>
      </c>
    </row>
    <row r="75" spans="8:9" ht="23.4" x14ac:dyDescent="0.45">
      <c r="H75" s="3">
        <f t="shared" si="2"/>
        <v>121</v>
      </c>
      <c r="I75" s="4">
        <f t="shared" si="4"/>
        <v>63.684210526315788</v>
      </c>
    </row>
    <row r="76" spans="8:9" ht="23.4" x14ac:dyDescent="0.45">
      <c r="H76" s="3">
        <f t="shared" si="2"/>
        <v>120</v>
      </c>
      <c r="I76" s="4">
        <f t="shared" si="4"/>
        <v>63.157894736842103</v>
      </c>
    </row>
    <row r="77" spans="8:9" ht="23.4" x14ac:dyDescent="0.45">
      <c r="H77" s="3">
        <f t="shared" si="2"/>
        <v>119</v>
      </c>
      <c r="I77" s="4">
        <f t="shared" si="4"/>
        <v>62.631578947368418</v>
      </c>
    </row>
    <row r="78" spans="8:9" ht="23.4" x14ac:dyDescent="0.45">
      <c r="H78" s="3">
        <f t="shared" si="2"/>
        <v>118</v>
      </c>
      <c r="I78" s="4">
        <f t="shared" si="4"/>
        <v>62.10526315789474</v>
      </c>
    </row>
    <row r="79" spans="8:9" ht="23.4" x14ac:dyDescent="0.45">
      <c r="H79" s="3">
        <f t="shared" si="2"/>
        <v>117</v>
      </c>
      <c r="I79" s="4">
        <f t="shared" si="4"/>
        <v>61.578947368421055</v>
      </c>
    </row>
    <row r="80" spans="8:9" ht="23.4" x14ac:dyDescent="0.45">
      <c r="H80" s="3">
        <f t="shared" si="2"/>
        <v>116</v>
      </c>
      <c r="I80" s="4">
        <f t="shared" si="4"/>
        <v>61.05263157894737</v>
      </c>
    </row>
    <row r="81" spans="8:9" ht="23.4" x14ac:dyDescent="0.45">
      <c r="H81" s="3">
        <f t="shared" ref="H81:H86" si="5">H80-1</f>
        <v>115</v>
      </c>
      <c r="I81" s="4">
        <f t="shared" si="4"/>
        <v>60.526315789473685</v>
      </c>
    </row>
    <row r="82" spans="8:9" ht="23.4" x14ac:dyDescent="0.45">
      <c r="H82" s="3">
        <f t="shared" si="5"/>
        <v>114</v>
      </c>
      <c r="I82" s="4">
        <f t="shared" si="4"/>
        <v>60</v>
      </c>
    </row>
    <row r="83" spans="8:9" ht="23.4" x14ac:dyDescent="0.45">
      <c r="H83" s="3">
        <f t="shared" si="5"/>
        <v>113</v>
      </c>
      <c r="I83" s="4">
        <f t="shared" si="4"/>
        <v>59.473684210526315</v>
      </c>
    </row>
    <row r="84" spans="8:9" ht="23.4" x14ac:dyDescent="0.45">
      <c r="H84" s="3">
        <f t="shared" si="5"/>
        <v>112</v>
      </c>
      <c r="I84" s="4">
        <f t="shared" si="4"/>
        <v>58.94736842105263</v>
      </c>
    </row>
    <row r="85" spans="8:9" ht="23.4" x14ac:dyDescent="0.45">
      <c r="H85" s="3">
        <f t="shared" si="5"/>
        <v>111</v>
      </c>
      <c r="I85" s="4">
        <f t="shared" si="4"/>
        <v>58.421052631578945</v>
      </c>
    </row>
    <row r="86" spans="8:9" ht="23.4" x14ac:dyDescent="0.45">
      <c r="H86" s="3">
        <f t="shared" si="5"/>
        <v>110</v>
      </c>
      <c r="I86" s="4">
        <f t="shared" si="4"/>
        <v>57.89473684210526</v>
      </c>
    </row>
    <row r="87" spans="8:9" x14ac:dyDescent="0.3">
      <c r="I87" s="2"/>
    </row>
    <row r="88" spans="8:9" x14ac:dyDescent="0.3">
      <c r="I88" s="2"/>
    </row>
    <row r="89" spans="8:9" x14ac:dyDescent="0.3">
      <c r="I89" s="2"/>
    </row>
    <row r="90" spans="8:9" x14ac:dyDescent="0.3">
      <c r="I90" s="2"/>
    </row>
    <row r="91" spans="8:9" x14ac:dyDescent="0.3">
      <c r="I91" s="2"/>
    </row>
    <row r="92" spans="8:9" x14ac:dyDescent="0.3">
      <c r="I92" s="2"/>
    </row>
    <row r="93" spans="8:9" x14ac:dyDescent="0.3">
      <c r="I93" s="2"/>
    </row>
    <row r="94" spans="8:9" x14ac:dyDescent="0.3">
      <c r="I94" s="2"/>
    </row>
    <row r="95" spans="8:9" x14ac:dyDescent="0.3">
      <c r="I95" s="2"/>
    </row>
    <row r="96" spans="8:9" x14ac:dyDescent="0.3">
      <c r="I96" s="2"/>
    </row>
    <row r="97" spans="9:9" x14ac:dyDescent="0.3">
      <c r="I97" s="2"/>
    </row>
    <row r="98" spans="9:9" x14ac:dyDescent="0.3">
      <c r="I98" s="2"/>
    </row>
    <row r="99" spans="9:9" x14ac:dyDescent="0.3">
      <c r="I99" s="2"/>
    </row>
    <row r="100" spans="9:9" x14ac:dyDescent="0.3">
      <c r="I100" s="2"/>
    </row>
    <row r="101" spans="9:9" x14ac:dyDescent="0.3">
      <c r="I101" s="2"/>
    </row>
    <row r="102" spans="9:9" x14ac:dyDescent="0.3">
      <c r="I102" s="2"/>
    </row>
    <row r="103" spans="9:9" x14ac:dyDescent="0.3">
      <c r="I103" s="2"/>
    </row>
    <row r="104" spans="9:9" x14ac:dyDescent="0.3">
      <c r="I104" s="2"/>
    </row>
    <row r="105" spans="9:9" x14ac:dyDescent="0.3">
      <c r="I105" s="2"/>
    </row>
    <row r="106" spans="9:9" x14ac:dyDescent="0.3">
      <c r="I106" s="2"/>
    </row>
  </sheetData>
  <conditionalFormatting sqref="I6:I91">
    <cfRule type="cellIs" dxfId="9" priority="11" operator="between">
      <formula>50</formula>
      <formula>60</formula>
    </cfRule>
    <cfRule type="cellIs" dxfId="8" priority="12" operator="between">
      <formula>60</formula>
      <formula>70</formula>
    </cfRule>
    <cfRule type="cellIs" dxfId="7" priority="13" operator="between">
      <formula>80</formula>
      <formula>70</formula>
    </cfRule>
    <cfRule type="cellIs" dxfId="6" priority="14" operator="between">
      <formula>90</formula>
      <formula>80</formula>
    </cfRule>
    <cfRule type="cellIs" dxfId="5" priority="15" operator="between">
      <formula>100</formula>
      <formula>90</formula>
    </cfRule>
  </conditionalFormatting>
  <conditionalFormatting sqref="H6">
    <cfRule type="cellIs" dxfId="4" priority="1" operator="between">
      <formula>50</formula>
      <formula>60</formula>
    </cfRule>
    <cfRule type="cellIs" dxfId="3" priority="2" operator="between">
      <formula>60</formula>
      <formula>70</formula>
    </cfRule>
    <cfRule type="cellIs" dxfId="2" priority="3" operator="between">
      <formula>80</formula>
      <formula>70</formula>
    </cfRule>
    <cfRule type="cellIs" dxfId="1" priority="4" operator="between">
      <formula>90</formula>
      <formula>80</formula>
    </cfRule>
    <cfRule type="cellIs" dxfId="0" priority="5" operator="between">
      <formula>100</formula>
      <formula>90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Lutz Lohse</cp:lastModifiedBy>
  <dcterms:created xsi:type="dcterms:W3CDTF">2022-08-24T13:50:05Z</dcterms:created>
  <dcterms:modified xsi:type="dcterms:W3CDTF">2022-11-13T09:24:41Z</dcterms:modified>
</cp:coreProperties>
</file>